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360" yWindow="15" windowWidth="9435" windowHeight="4860"/>
  </bookViews>
  <sheets>
    <sheet name="solucion" sheetId="30" r:id="rId1"/>
  </sheets>
  <calcPr calcId="125725"/>
</workbook>
</file>

<file path=xl/calcChain.xml><?xml version="1.0" encoding="utf-8"?>
<calcChain xmlns="http://schemas.openxmlformats.org/spreadsheetml/2006/main">
  <c r="D15" i="30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14"/>
</calcChain>
</file>

<file path=xl/sharedStrings.xml><?xml version="1.0" encoding="utf-8"?>
<sst xmlns="http://schemas.openxmlformats.org/spreadsheetml/2006/main" count="45" uniqueCount="12">
  <si>
    <t>Observaciones</t>
  </si>
  <si>
    <t>Es un producto que ni tiene variacion estacional (ciclo estacional) ni tiene tendencia, como se observa en los dos gráficos. La previsión de la demanda en estos casos</t>
  </si>
  <si>
    <t>año</t>
  </si>
  <si>
    <t>mes</t>
  </si>
  <si>
    <t>n-2</t>
  </si>
  <si>
    <t>n-1</t>
  </si>
  <si>
    <t>n</t>
  </si>
  <si>
    <t xml:space="preserve">es compleja y requiere de un package informático y/o de un conjunto de variables más allá del análisis de los datos históricos basados en el TAM. </t>
  </si>
  <si>
    <t>Si no se dispone de un package informático, conviene seguir para dicho período trianual, la evolución del stock, si ha habido rupturas de servicio o no, el margen de stock hasta</t>
  </si>
  <si>
    <t>el nivel de ruptura…</t>
  </si>
  <si>
    <t>previsión</t>
  </si>
  <si>
    <t>real</t>
  </si>
</sst>
</file>

<file path=xl/styles.xml><?xml version="1.0" encoding="utf-8"?>
<styleSheet xmlns="http://schemas.openxmlformats.org/spreadsheetml/2006/main">
  <fonts count="4">
    <font>
      <sz val="11"/>
      <name val="Book Antiqua"/>
    </font>
    <font>
      <b/>
      <sz val="11"/>
      <name val="Book Antiqua"/>
      <family val="1"/>
    </font>
    <font>
      <sz val="8"/>
      <name val="Book Antiqua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/>
    <xf numFmtId="3" fontId="1" fillId="0" borderId="0" xfId="0" applyNumberFormat="1" applyFont="1"/>
    <xf numFmtId="3" fontId="1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3" fontId="3" fillId="2" borderId="0" xfId="0" applyNumberFormat="1" applyFont="1" applyFill="1" applyAlignment="1">
      <alignment wrapText="1"/>
    </xf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lineChart>
        <c:grouping val="standard"/>
        <c:ser>
          <c:idx val="1"/>
          <c:order val="0"/>
          <c:tx>
            <c:strRef>
              <c:f>solucion!$C$1</c:f>
              <c:strCache>
                <c:ptCount val="1"/>
                <c:pt idx="0">
                  <c:v>real</c:v>
                </c:pt>
              </c:strCache>
            </c:strRef>
          </c:tx>
          <c:marker>
            <c:symbol val="none"/>
          </c:marker>
          <c:trendline>
            <c:spPr>
              <a:ln>
                <a:solidFill>
                  <a:srgbClr val="FF0000"/>
                </a:solidFill>
              </a:ln>
            </c:spPr>
            <c:trendlineType val="linear"/>
          </c:trendline>
          <c:val>
            <c:numRef>
              <c:f>solucion!$C$14:$C$37</c:f>
              <c:numCache>
                <c:formatCode>General</c:formatCode>
                <c:ptCount val="24"/>
                <c:pt idx="0">
                  <c:v>902</c:v>
                </c:pt>
                <c:pt idx="1">
                  <c:v>890</c:v>
                </c:pt>
                <c:pt idx="2">
                  <c:v>888</c:v>
                </c:pt>
                <c:pt idx="3">
                  <c:v>875</c:v>
                </c:pt>
                <c:pt idx="4">
                  <c:v>850</c:v>
                </c:pt>
                <c:pt idx="5">
                  <c:v>867</c:v>
                </c:pt>
                <c:pt idx="6">
                  <c:v>856</c:v>
                </c:pt>
                <c:pt idx="7">
                  <c:v>835</c:v>
                </c:pt>
                <c:pt idx="8">
                  <c:v>879</c:v>
                </c:pt>
                <c:pt idx="9">
                  <c:v>902</c:v>
                </c:pt>
                <c:pt idx="10">
                  <c:v>910</c:v>
                </c:pt>
                <c:pt idx="11">
                  <c:v>878</c:v>
                </c:pt>
                <c:pt idx="12">
                  <c:v>840</c:v>
                </c:pt>
                <c:pt idx="13">
                  <c:v>820</c:v>
                </c:pt>
                <c:pt idx="14">
                  <c:v>835</c:v>
                </c:pt>
                <c:pt idx="15">
                  <c:v>798</c:v>
                </c:pt>
                <c:pt idx="16">
                  <c:v>788</c:v>
                </c:pt>
                <c:pt idx="17">
                  <c:v>765</c:v>
                </c:pt>
                <c:pt idx="18">
                  <c:v>787</c:v>
                </c:pt>
                <c:pt idx="19">
                  <c:v>798</c:v>
                </c:pt>
                <c:pt idx="20">
                  <c:v>804</c:v>
                </c:pt>
                <c:pt idx="21">
                  <c:v>820</c:v>
                </c:pt>
                <c:pt idx="22">
                  <c:v>830</c:v>
                </c:pt>
                <c:pt idx="23">
                  <c:v>835</c:v>
                </c:pt>
              </c:numCache>
            </c:numRef>
          </c:val>
        </c:ser>
        <c:ser>
          <c:idx val="2"/>
          <c:order val="1"/>
          <c:tx>
            <c:strRef>
              <c:f>solucion!$D$1</c:f>
              <c:strCache>
                <c:ptCount val="1"/>
                <c:pt idx="0">
                  <c:v>previsión</c:v>
                </c:pt>
              </c:strCache>
            </c:strRef>
          </c:tx>
          <c:marker>
            <c:symbol val="none"/>
          </c:marker>
          <c:trendline>
            <c:spPr>
              <a:ln w="22225">
                <a:solidFill>
                  <a:srgbClr val="92D050"/>
                </a:solidFill>
              </a:ln>
            </c:spPr>
            <c:trendlineType val="linear"/>
          </c:trendline>
          <c:val>
            <c:numRef>
              <c:f>solucion!$D$14:$D$37</c:f>
              <c:numCache>
                <c:formatCode>#,##0</c:formatCode>
                <c:ptCount val="24"/>
                <c:pt idx="0">
                  <c:v>847.16666666666663</c:v>
                </c:pt>
                <c:pt idx="1">
                  <c:v>852.83333333333337</c:v>
                </c:pt>
                <c:pt idx="2">
                  <c:v>858.75</c:v>
                </c:pt>
                <c:pt idx="3">
                  <c:v>861</c:v>
                </c:pt>
                <c:pt idx="4">
                  <c:v>864.75</c:v>
                </c:pt>
                <c:pt idx="5">
                  <c:v>868.08333333333337</c:v>
                </c:pt>
                <c:pt idx="6">
                  <c:v>870.33333333333337</c:v>
                </c:pt>
                <c:pt idx="7">
                  <c:v>869.16666666666663</c:v>
                </c:pt>
                <c:pt idx="8">
                  <c:v>864.58333333333337</c:v>
                </c:pt>
                <c:pt idx="9">
                  <c:v>864.5</c:v>
                </c:pt>
                <c:pt idx="10">
                  <c:v>869.66666666666663</c:v>
                </c:pt>
                <c:pt idx="11">
                  <c:v>875.91666666666663</c:v>
                </c:pt>
                <c:pt idx="12">
                  <c:v>877.66666666666663</c:v>
                </c:pt>
                <c:pt idx="13">
                  <c:v>872.5</c:v>
                </c:pt>
                <c:pt idx="14">
                  <c:v>866.66666666666663</c:v>
                </c:pt>
                <c:pt idx="15">
                  <c:v>862.25</c:v>
                </c:pt>
                <c:pt idx="16">
                  <c:v>855.83333333333337</c:v>
                </c:pt>
                <c:pt idx="17">
                  <c:v>850.66666666666663</c:v>
                </c:pt>
                <c:pt idx="18">
                  <c:v>842.16666666666663</c:v>
                </c:pt>
                <c:pt idx="19">
                  <c:v>836.41666666666663</c:v>
                </c:pt>
                <c:pt idx="20">
                  <c:v>833.33333333333337</c:v>
                </c:pt>
                <c:pt idx="21">
                  <c:v>827.08333333333337</c:v>
                </c:pt>
                <c:pt idx="22">
                  <c:v>820.25</c:v>
                </c:pt>
                <c:pt idx="23">
                  <c:v>813.58333333333337</c:v>
                </c:pt>
              </c:numCache>
            </c:numRef>
          </c:val>
        </c:ser>
        <c:marker val="1"/>
        <c:axId val="84934656"/>
        <c:axId val="84936192"/>
      </c:lineChart>
      <c:catAx>
        <c:axId val="84934656"/>
        <c:scaling>
          <c:orientation val="minMax"/>
        </c:scaling>
        <c:axPos val="b"/>
        <c:tickLblPos val="nextTo"/>
        <c:crossAx val="84936192"/>
        <c:crosses val="autoZero"/>
        <c:auto val="1"/>
        <c:lblAlgn val="ctr"/>
        <c:lblOffset val="100"/>
      </c:catAx>
      <c:valAx>
        <c:axId val="84936192"/>
        <c:scaling>
          <c:orientation val="minMax"/>
        </c:scaling>
        <c:axPos val="l"/>
        <c:majorGridlines/>
        <c:numFmt formatCode="General" sourceLinked="1"/>
        <c:tickLblPos val="nextTo"/>
        <c:crossAx val="8493465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6</xdr:row>
      <xdr:rowOff>85725</xdr:rowOff>
    </xdr:from>
    <xdr:to>
      <xdr:col>20</xdr:col>
      <xdr:colOff>66675</xdr:colOff>
      <xdr:row>27</xdr:row>
      <xdr:rowOff>104775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</xdr:colOff>
      <xdr:row>7</xdr:row>
      <xdr:rowOff>76200</xdr:rowOff>
    </xdr:from>
    <xdr:to>
      <xdr:col>12</xdr:col>
      <xdr:colOff>190500</xdr:colOff>
      <xdr:row>8</xdr:row>
      <xdr:rowOff>104775</xdr:rowOff>
    </xdr:to>
    <xdr:sp macro="" textlink="">
      <xdr:nvSpPr>
        <xdr:cNvPr id="6" name="5 CuadroTexto"/>
        <xdr:cNvSpPr txBox="1"/>
      </xdr:nvSpPr>
      <xdr:spPr>
        <a:xfrm>
          <a:off x="2324101" y="1543050"/>
          <a:ext cx="3162299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S" sz="1100" b="1"/>
            <a:t>kilos; datos reales y previsión. Líneas de tendencia</a:t>
          </a:r>
        </a:p>
      </xdr:txBody>
    </xdr:sp>
    <xdr:clientData/>
  </xdr:twoCellAnchor>
  <xdr:twoCellAnchor>
    <xdr:from>
      <xdr:col>10</xdr:col>
      <xdr:colOff>266701</xdr:colOff>
      <xdr:row>24</xdr:row>
      <xdr:rowOff>104775</xdr:rowOff>
    </xdr:from>
    <xdr:to>
      <xdr:col>15</xdr:col>
      <xdr:colOff>38099</xdr:colOff>
      <xdr:row>25</xdr:row>
      <xdr:rowOff>133350</xdr:rowOff>
    </xdr:to>
    <xdr:sp macro="" textlink="">
      <xdr:nvSpPr>
        <xdr:cNvPr id="7" name="6 CuadroTexto"/>
        <xdr:cNvSpPr txBox="1"/>
      </xdr:nvSpPr>
      <xdr:spPr>
        <a:xfrm>
          <a:off x="4705351" y="5133975"/>
          <a:ext cx="2828923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S" sz="1100" b="1"/>
            <a:t>períodos n-1 (enero); hasta n (diciembre)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abSelected="1" topLeftCell="A4" zoomScaleNormal="100" workbookViewId="0">
      <selection activeCell="D37" sqref="D37"/>
    </sheetView>
  </sheetViews>
  <sheetFormatPr baseColWidth="10" defaultRowHeight="16.5"/>
  <cols>
    <col min="1" max="1" width="5.875" customWidth="1"/>
    <col min="2" max="2" width="4.875" style="4" customWidth="1"/>
    <col min="3" max="3" width="5.625" style="4" customWidth="1"/>
    <col min="4" max="4" width="8.25" style="1" customWidth="1"/>
    <col min="5" max="7" width="5.875" customWidth="1"/>
    <col min="8" max="8" width="5.5" customWidth="1"/>
    <col min="9" max="9" width="5.625" customWidth="1"/>
    <col min="10" max="10" width="4.875" customWidth="1"/>
    <col min="11" max="12" width="5.625" customWidth="1"/>
    <col min="13" max="13" width="6.875" customWidth="1"/>
  </cols>
  <sheetData>
    <row r="1" spans="1:4">
      <c r="A1" s="6" t="s">
        <v>2</v>
      </c>
      <c r="B1" s="7" t="s">
        <v>3</v>
      </c>
      <c r="C1" s="7" t="s">
        <v>11</v>
      </c>
      <c r="D1" s="7" t="s">
        <v>10</v>
      </c>
    </row>
    <row r="2" spans="1:4">
      <c r="A2" t="s">
        <v>4</v>
      </c>
      <c r="B2" s="4">
        <v>1</v>
      </c>
      <c r="C2" s="4">
        <v>834</v>
      </c>
    </row>
    <row r="3" spans="1:4">
      <c r="A3" t="s">
        <v>4</v>
      </c>
      <c r="B3" s="4">
        <v>2</v>
      </c>
      <c r="C3" s="4">
        <v>819</v>
      </c>
    </row>
    <row r="4" spans="1:4">
      <c r="A4" t="s">
        <v>4</v>
      </c>
      <c r="B4" s="4">
        <v>3</v>
      </c>
      <c r="C4" s="4">
        <v>861</v>
      </c>
    </row>
    <row r="5" spans="1:4">
      <c r="A5" t="s">
        <v>4</v>
      </c>
      <c r="B5" s="4">
        <v>4</v>
      </c>
      <c r="C5" s="4">
        <v>830</v>
      </c>
    </row>
    <row r="6" spans="1:4">
      <c r="A6" t="s">
        <v>4</v>
      </c>
      <c r="B6" s="4">
        <v>5</v>
      </c>
      <c r="C6" s="4">
        <v>810</v>
      </c>
    </row>
    <row r="7" spans="1:4">
      <c r="A7" t="s">
        <v>4</v>
      </c>
      <c r="B7" s="4">
        <v>6</v>
      </c>
      <c r="C7" s="4">
        <v>840</v>
      </c>
    </row>
    <row r="8" spans="1:4">
      <c r="A8" t="s">
        <v>4</v>
      </c>
      <c r="B8" s="4">
        <v>7</v>
      </c>
      <c r="C8" s="4">
        <v>870</v>
      </c>
    </row>
    <row r="9" spans="1:4">
      <c r="A9" t="s">
        <v>4</v>
      </c>
      <c r="B9" s="4">
        <v>8</v>
      </c>
      <c r="C9" s="4">
        <v>890</v>
      </c>
    </row>
    <row r="10" spans="1:4">
      <c r="A10" t="s">
        <v>4</v>
      </c>
      <c r="B10" s="4">
        <v>9</v>
      </c>
      <c r="C10" s="4">
        <v>880</v>
      </c>
    </row>
    <row r="11" spans="1:4">
      <c r="A11" t="s">
        <v>4</v>
      </c>
      <c r="B11" s="4">
        <v>10</v>
      </c>
      <c r="C11" s="4">
        <v>840</v>
      </c>
    </row>
    <row r="12" spans="1:4">
      <c r="A12" t="s">
        <v>4</v>
      </c>
      <c r="B12" s="4">
        <v>11</v>
      </c>
      <c r="C12" s="4">
        <v>835</v>
      </c>
    </row>
    <row r="13" spans="1:4">
      <c r="A13" t="s">
        <v>4</v>
      </c>
      <c r="B13" s="4">
        <v>12</v>
      </c>
      <c r="C13" s="4">
        <v>857</v>
      </c>
    </row>
    <row r="14" spans="1:4">
      <c r="A14" t="s">
        <v>5</v>
      </c>
      <c r="B14" s="4">
        <v>1</v>
      </c>
      <c r="C14" s="4">
        <v>902</v>
      </c>
      <c r="D14" s="1">
        <f>AVERAGE(C2:C13)</f>
        <v>847.16666666666663</v>
      </c>
    </row>
    <row r="15" spans="1:4">
      <c r="A15" t="s">
        <v>5</v>
      </c>
      <c r="B15" s="4">
        <v>2</v>
      </c>
      <c r="C15" s="4">
        <v>890</v>
      </c>
      <c r="D15" s="1">
        <f t="shared" ref="D15:D37" si="0">AVERAGE(C3:C14)</f>
        <v>852.83333333333337</v>
      </c>
    </row>
    <row r="16" spans="1:4">
      <c r="A16" t="s">
        <v>5</v>
      </c>
      <c r="B16" s="4">
        <v>3</v>
      </c>
      <c r="C16" s="4">
        <v>888</v>
      </c>
      <c r="D16" s="1">
        <f t="shared" si="0"/>
        <v>858.75</v>
      </c>
    </row>
    <row r="17" spans="1:4">
      <c r="A17" t="s">
        <v>5</v>
      </c>
      <c r="B17" s="4">
        <v>4</v>
      </c>
      <c r="C17" s="4">
        <v>875</v>
      </c>
      <c r="D17" s="1">
        <f t="shared" si="0"/>
        <v>861</v>
      </c>
    </row>
    <row r="18" spans="1:4">
      <c r="A18" t="s">
        <v>5</v>
      </c>
      <c r="B18" s="4">
        <v>5</v>
      </c>
      <c r="C18" s="4">
        <v>850</v>
      </c>
      <c r="D18" s="1">
        <f t="shared" si="0"/>
        <v>864.75</v>
      </c>
    </row>
    <row r="19" spans="1:4">
      <c r="A19" t="s">
        <v>5</v>
      </c>
      <c r="B19" s="4">
        <v>6</v>
      </c>
      <c r="C19" s="4">
        <v>867</v>
      </c>
      <c r="D19" s="1">
        <f t="shared" si="0"/>
        <v>868.08333333333337</v>
      </c>
    </row>
    <row r="20" spans="1:4">
      <c r="A20" t="s">
        <v>5</v>
      </c>
      <c r="B20" s="4">
        <v>7</v>
      </c>
      <c r="C20" s="4">
        <v>856</v>
      </c>
      <c r="D20" s="1">
        <f t="shared" si="0"/>
        <v>870.33333333333337</v>
      </c>
    </row>
    <row r="21" spans="1:4">
      <c r="A21" t="s">
        <v>5</v>
      </c>
      <c r="B21" s="4">
        <v>8</v>
      </c>
      <c r="C21" s="4">
        <v>835</v>
      </c>
      <c r="D21" s="1">
        <f t="shared" si="0"/>
        <v>869.16666666666663</v>
      </c>
    </row>
    <row r="22" spans="1:4">
      <c r="A22" t="s">
        <v>5</v>
      </c>
      <c r="B22" s="4">
        <v>9</v>
      </c>
      <c r="C22" s="4">
        <v>879</v>
      </c>
      <c r="D22" s="1">
        <f t="shared" si="0"/>
        <v>864.58333333333337</v>
      </c>
    </row>
    <row r="23" spans="1:4">
      <c r="A23" t="s">
        <v>5</v>
      </c>
      <c r="B23" s="4">
        <v>10</v>
      </c>
      <c r="C23" s="4">
        <v>902</v>
      </c>
      <c r="D23" s="1">
        <f t="shared" si="0"/>
        <v>864.5</v>
      </c>
    </row>
    <row r="24" spans="1:4">
      <c r="A24" t="s">
        <v>5</v>
      </c>
      <c r="B24" s="4">
        <v>11</v>
      </c>
      <c r="C24" s="4">
        <v>910</v>
      </c>
      <c r="D24" s="1">
        <f t="shared" si="0"/>
        <v>869.66666666666663</v>
      </c>
    </row>
    <row r="25" spans="1:4">
      <c r="A25" t="s">
        <v>5</v>
      </c>
      <c r="B25" s="4">
        <v>12</v>
      </c>
      <c r="C25" s="4">
        <v>878</v>
      </c>
      <c r="D25" s="1">
        <f t="shared" si="0"/>
        <v>875.91666666666663</v>
      </c>
    </row>
    <row r="26" spans="1:4">
      <c r="A26" t="s">
        <v>6</v>
      </c>
      <c r="B26" s="4">
        <v>1</v>
      </c>
      <c r="C26" s="4">
        <v>840</v>
      </c>
      <c r="D26" s="1">
        <f t="shared" si="0"/>
        <v>877.66666666666663</v>
      </c>
    </row>
    <row r="27" spans="1:4">
      <c r="A27" t="s">
        <v>6</v>
      </c>
      <c r="B27" s="4">
        <v>2</v>
      </c>
      <c r="C27" s="4">
        <v>820</v>
      </c>
      <c r="D27" s="1">
        <f t="shared" si="0"/>
        <v>872.5</v>
      </c>
    </row>
    <row r="28" spans="1:4">
      <c r="A28" t="s">
        <v>6</v>
      </c>
      <c r="B28" s="4">
        <v>3</v>
      </c>
      <c r="C28" s="4">
        <v>835</v>
      </c>
      <c r="D28" s="1">
        <f t="shared" si="0"/>
        <v>866.66666666666663</v>
      </c>
    </row>
    <row r="29" spans="1:4">
      <c r="A29" t="s">
        <v>6</v>
      </c>
      <c r="B29" s="4">
        <v>4</v>
      </c>
      <c r="C29" s="4">
        <v>798</v>
      </c>
      <c r="D29" s="1">
        <f t="shared" si="0"/>
        <v>862.25</v>
      </c>
    </row>
    <row r="30" spans="1:4">
      <c r="A30" t="s">
        <v>6</v>
      </c>
      <c r="B30" s="4">
        <v>5</v>
      </c>
      <c r="C30" s="4">
        <v>788</v>
      </c>
      <c r="D30" s="1">
        <f t="shared" si="0"/>
        <v>855.83333333333337</v>
      </c>
    </row>
    <row r="31" spans="1:4">
      <c r="A31" t="s">
        <v>6</v>
      </c>
      <c r="B31" s="4">
        <v>6</v>
      </c>
      <c r="C31" s="4">
        <v>765</v>
      </c>
      <c r="D31" s="1">
        <f t="shared" si="0"/>
        <v>850.66666666666663</v>
      </c>
    </row>
    <row r="32" spans="1:4">
      <c r="A32" t="s">
        <v>6</v>
      </c>
      <c r="B32" s="4">
        <v>7</v>
      </c>
      <c r="C32" s="4">
        <v>787</v>
      </c>
      <c r="D32" s="1">
        <f t="shared" si="0"/>
        <v>842.16666666666663</v>
      </c>
    </row>
    <row r="33" spans="1:12">
      <c r="A33" t="s">
        <v>6</v>
      </c>
      <c r="B33" s="4">
        <v>8</v>
      </c>
      <c r="C33" s="4">
        <v>798</v>
      </c>
      <c r="D33" s="1">
        <f t="shared" si="0"/>
        <v>836.41666666666663</v>
      </c>
    </row>
    <row r="34" spans="1:12">
      <c r="A34" t="s">
        <v>6</v>
      </c>
      <c r="B34" s="4">
        <v>9</v>
      </c>
      <c r="C34" s="4">
        <v>804</v>
      </c>
      <c r="D34" s="1">
        <f t="shared" si="0"/>
        <v>833.33333333333337</v>
      </c>
    </row>
    <row r="35" spans="1:12">
      <c r="A35" t="s">
        <v>6</v>
      </c>
      <c r="B35" s="4">
        <v>10</v>
      </c>
      <c r="C35" s="4">
        <v>820</v>
      </c>
      <c r="D35" s="1">
        <f t="shared" si="0"/>
        <v>827.08333333333337</v>
      </c>
    </row>
    <row r="36" spans="1:12">
      <c r="A36" t="s">
        <v>6</v>
      </c>
      <c r="B36" s="4">
        <v>11</v>
      </c>
      <c r="C36" s="4">
        <v>830</v>
      </c>
      <c r="D36" s="1">
        <f t="shared" si="0"/>
        <v>820.25</v>
      </c>
    </row>
    <row r="37" spans="1:12">
      <c r="A37" t="s">
        <v>6</v>
      </c>
      <c r="B37" s="4">
        <v>12</v>
      </c>
      <c r="C37" s="4">
        <v>835</v>
      </c>
      <c r="D37" s="1">
        <f t="shared" si="0"/>
        <v>813.58333333333337</v>
      </c>
    </row>
    <row r="45" spans="1:12">
      <c r="A45" s="2" t="s">
        <v>0</v>
      </c>
      <c r="B45" s="5"/>
      <c r="C45" s="5"/>
      <c r="E45" s="1"/>
      <c r="F45" s="1"/>
      <c r="G45" s="1"/>
      <c r="H45" s="1"/>
      <c r="I45" s="1"/>
      <c r="J45" s="1"/>
      <c r="K45" s="1"/>
      <c r="L45" s="1"/>
    </row>
    <row r="46" spans="1:12">
      <c r="A46" s="3">
        <v>1</v>
      </c>
      <c r="B46" s="5"/>
      <c r="C46" s="5"/>
      <c r="E46" s="1"/>
      <c r="F46" s="1"/>
      <c r="G46" s="1"/>
      <c r="H46" s="1"/>
      <c r="I46" s="1"/>
      <c r="J46" s="1"/>
      <c r="K46" s="1"/>
      <c r="L46" s="1"/>
    </row>
    <row r="47" spans="1:12">
      <c r="A47" s="1" t="s">
        <v>1</v>
      </c>
      <c r="B47" s="5"/>
      <c r="C47" s="5"/>
      <c r="E47" s="1"/>
      <c r="F47" s="1"/>
      <c r="G47" s="1"/>
      <c r="H47" s="1"/>
      <c r="I47" s="1"/>
      <c r="J47" s="1"/>
      <c r="K47" s="1"/>
      <c r="L47" s="1"/>
    </row>
    <row r="48" spans="1:12">
      <c r="A48" s="1" t="s">
        <v>7</v>
      </c>
      <c r="B48" s="5"/>
      <c r="C48" s="5"/>
      <c r="E48" s="1"/>
      <c r="F48" s="1"/>
      <c r="G48" s="1"/>
      <c r="H48" s="1"/>
      <c r="I48" s="1"/>
      <c r="J48" s="1"/>
      <c r="K48" s="1"/>
      <c r="L48" s="1"/>
    </row>
    <row r="49" spans="1:12">
      <c r="A49" s="3">
        <v>2</v>
      </c>
      <c r="B49" s="5"/>
      <c r="C49" s="5"/>
      <c r="E49" s="1"/>
      <c r="F49" s="1"/>
      <c r="G49" s="1"/>
      <c r="H49" s="1"/>
      <c r="I49" s="1"/>
      <c r="J49" s="1"/>
      <c r="K49" s="1"/>
      <c r="L49" s="1"/>
    </row>
    <row r="50" spans="1:12">
      <c r="A50" s="1" t="s">
        <v>8</v>
      </c>
      <c r="B50" s="5"/>
      <c r="C50" s="5"/>
      <c r="E50" s="1"/>
      <c r="F50" s="1"/>
      <c r="G50" s="1"/>
      <c r="H50" s="1"/>
      <c r="I50" s="1"/>
      <c r="J50" s="1"/>
      <c r="K50" s="1"/>
      <c r="L50" s="1"/>
    </row>
    <row r="51" spans="1:12">
      <c r="A51" s="1" t="s">
        <v>9</v>
      </c>
      <c r="B51" s="5"/>
      <c r="C51" s="5"/>
      <c r="E51" s="1"/>
      <c r="F51" s="1"/>
      <c r="G51" s="1"/>
      <c r="H51" s="1"/>
      <c r="I51" s="1"/>
      <c r="J51" s="1"/>
      <c r="K51" s="1"/>
      <c r="L51" s="1"/>
    </row>
    <row r="52" spans="1:12">
      <c r="A52" s="1"/>
      <c r="B52" s="5"/>
      <c r="C52" s="5"/>
      <c r="E52" s="1"/>
      <c r="F52" s="1"/>
      <c r="G52" s="1"/>
      <c r="H52" s="1"/>
      <c r="I52" s="1"/>
      <c r="J52" s="1"/>
      <c r="K52" s="1"/>
      <c r="L52" s="1"/>
    </row>
    <row r="53" spans="1:12">
      <c r="A53" s="3"/>
      <c r="B53" s="5"/>
      <c r="C53" s="5"/>
      <c r="E53" s="1"/>
      <c r="F53" s="1"/>
      <c r="G53" s="1"/>
      <c r="H53" s="1"/>
      <c r="I53" s="1"/>
      <c r="J53" s="1"/>
      <c r="K53" s="1"/>
      <c r="L53" s="1"/>
    </row>
    <row r="54" spans="1:12">
      <c r="A54" s="1"/>
      <c r="B54" s="5"/>
      <c r="C54" s="5"/>
      <c r="E54" s="1"/>
      <c r="F54" s="1"/>
      <c r="G54" s="1"/>
      <c r="H54" s="1"/>
      <c r="I54" s="1"/>
      <c r="J54" s="1"/>
      <c r="K54" s="1"/>
      <c r="L54" s="1"/>
    </row>
  </sheetData>
  <phoneticPr fontId="2" type="noConversion"/>
  <pageMargins left="0.75" right="0.75" top="1" bottom="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solucion</vt:lpstr>
    </vt:vector>
  </TitlesOfParts>
  <Company>consulgesa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mikel mauleon</dc:creator>
  <cp:lastModifiedBy>Usuario</cp:lastModifiedBy>
  <dcterms:created xsi:type="dcterms:W3CDTF">2005-11-15T19:11:58Z</dcterms:created>
  <dcterms:modified xsi:type="dcterms:W3CDTF">2019-09-24T17:14:11Z</dcterms:modified>
</cp:coreProperties>
</file>